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705" windowWidth="27495" windowHeight="11835"/>
  </bookViews>
  <sheets>
    <sheet name="Worksheet" sheetId="1" r:id="rId1"/>
  </sheets>
  <definedNames>
    <definedName name="_xlnm._FilterDatabase" localSheetId="0" hidden="1">Worksheet!$A$1:$Q$33</definedName>
  </definedNames>
  <calcPr calcId="145621"/>
</workbook>
</file>

<file path=xl/calcChain.xml><?xml version="1.0" encoding="utf-8"?>
<calcChain xmlns="http://schemas.openxmlformats.org/spreadsheetml/2006/main">
  <c r="L33" i="1" l="1"/>
  <c r="K33" i="1"/>
  <c r="K32" i="1" l="1"/>
  <c r="M32" i="1"/>
</calcChain>
</file>

<file path=xl/sharedStrings.xml><?xml version="1.0" encoding="utf-8"?>
<sst xmlns="http://schemas.openxmlformats.org/spreadsheetml/2006/main" count="167" uniqueCount="85">
  <si>
    <t>Tevékenység neve</t>
  </si>
  <si>
    <t>Költség típus</t>
  </si>
  <si>
    <t>Költség kategória</t>
  </si>
  <si>
    <t>Költség elem</t>
  </si>
  <si>
    <t>Nettó egységár</t>
  </si>
  <si>
    <t>Mennyiség</t>
  </si>
  <si>
    <t>Teljes költség</t>
  </si>
  <si>
    <t>Elszámolható költség</t>
  </si>
  <si>
    <t>Nem elszámolható költség</t>
  </si>
  <si>
    <t>Támogatási összeg</t>
  </si>
  <si>
    <t>Részletezés</t>
  </si>
  <si>
    <t>Megvalósítási helyszín</t>
  </si>
  <si>
    <t>Átjárhatóság</t>
  </si>
  <si>
    <t>Szakágazat</t>
  </si>
  <si>
    <t>Általános (rezsi) költség, adók, tartalék</t>
  </si>
  <si>
    <t>Egyéb általános (rezsi) költség</t>
  </si>
  <si>
    <t>Általános (rezsi) költség</t>
  </si>
  <si>
    <t>Dokumentációs/archiválási költség</t>
  </si>
  <si>
    <t>Mennyiség egység hó
A program dokumentációjának költsége. Átalány 7000 Ft/hó.</t>
  </si>
  <si>
    <t>Projekt szakmai megvalósítása</t>
  </si>
  <si>
    <t>Eszközbeszerzés költségei</t>
  </si>
  <si>
    <t>Beruházáshoz kapcsolódó költségek</t>
  </si>
  <si>
    <t>Bekerülési érték</t>
  </si>
  <si>
    <t>Grafikai prés a szakmai program megvalósításhoz indikatív árajánlat alapján. A program múzeumpedagógiai fogalkozások elemének megvalósításához.</t>
  </si>
  <si>
    <t>6 db digitális fényképezőgép beszerzése a szakmai program megvalósításához indikatív árajánlat alapján. A program digitális képalkotás elemének megvalósításához.</t>
  </si>
  <si>
    <t>3D-s doodler 12 db -os beszerzése a szakmai program megvalósításához indikatív árajánlat alapján. A program digitális képalkotás elemének megvalósításához.</t>
  </si>
  <si>
    <t>3 D-s szkenner beszerzése a szakmai program megvalósításához az indikatív árajánlat alapján. A program digitális képalkotás elemének megvalósításához.</t>
  </si>
  <si>
    <t>A program megvalósításához szükséges 3D -s nyomtató beszerzése, indikatív árajánlat szerint. A program digitális képalkotás elemének megvalósításához.</t>
  </si>
  <si>
    <t>6 db laptop beszerzése a szakmai program megvalósításához indikatív árajánlat alapján. A program digitális képalkotás elemének megvalósításához.</t>
  </si>
  <si>
    <t>Célcsoport képzési költségei</t>
  </si>
  <si>
    <t>Célcsoport támogatásának költségei</t>
  </si>
  <si>
    <t>Képzéshez kapcsolódó költség</t>
  </si>
  <si>
    <t>Mennyiség egység óra
A Múzeumpedagógiai jellegű foglalkozások óradíja. A megvalósíthatósági tanulmányban kifejtett foglalkozás típusok és intézményi beosztás szerint. 772 óra. A kifizetés számlásan történik. Minden számla adó alanyi ÁFA mentes.</t>
  </si>
  <si>
    <t>Mennyiség egység db
A múzeumpedagógiai és digitális képalkotási programokhoz tartozó különböző tematikák kidolgozása. A tematikák részletezése a megvalósíthatósági tanulmányban.Összesen 15 db.</t>
  </si>
  <si>
    <t>Képzéshez kapcsolódó utazás, étkezés, szállás (csak táboron belül felmerülő) költsége</t>
  </si>
  <si>
    <t xml:space="preserve">Mennyiség egység nap/fő
A program táborok elmének étkezési költsége. táboronként 20 fő x 5 nap x 8 tábor (múzeumpedagógiai alsó felső két nyáron 2017, 2018, digitális képalkotás alsó felső két nyáron 2017. 2016). 2000 Ft/fő/nap, tízórai, ebéd, uzsonna.
</t>
  </si>
  <si>
    <t>Mennyiség egység km
A program digitális képalkotás programelemének nyári táborához tartozó kirándulás Nyíregyháza 4 x oda vissza 160 km / alkalom.</t>
  </si>
  <si>
    <t>Célcsoport útiköltsége</t>
  </si>
  <si>
    <t>Utazási költség</t>
  </si>
  <si>
    <t xml:space="preserve">mennyiség egység alkalom
A programban részvevő nem székhelyi iskolák (Kenézlő, Tolcsva, Vajdácska, Györgytarló, Vajdácska, Bodrogolaszi,Hercegkút) beszállítása a témanapokra félévenként iskolánként 1 alkalom. Összesen 6 x 1 x 4 24 alkalom. A kis távolság miatt utazási átalány számítás kiállásonként nettó 22500 Ft. </t>
  </si>
  <si>
    <t xml:space="preserve">mennyiség egység alkalom
A programban részvevő  székhelyi iskolák szállítása a külső múzeumi helyszíneken (zempléni Múzeum Szerencs, Kazinczy Múzeum Sátoraljaújhely)  megszervezett témanapokra (hat iskola) félévenként iskolánként 1 alkalom. Összesen 6 x 1 x 4 24 alkalom. A kis távolság miatt utazási átalány számítás kiállásonként nettó 22500 Ft. </t>
  </si>
  <si>
    <t>Projekt előkészítés</t>
  </si>
  <si>
    <t>Előzetes tanulmányok, engedélyezési dokumentumok költségei</t>
  </si>
  <si>
    <t>Projektelőkészítés költségei</t>
  </si>
  <si>
    <t>Szakmai terv elkészítésének költsége</t>
  </si>
  <si>
    <t>A program előkészítő tanulmányának elkészítése. Tartalma: iskolai felmérés előkészítése, felmérés, elemzés, szakmai terv megirása.</t>
  </si>
  <si>
    <t>Projekt menedzsment</t>
  </si>
  <si>
    <t>Projektmenedzsment személyi jellegű ráfordítása</t>
  </si>
  <si>
    <t>Projektmenedzsment költség</t>
  </si>
  <si>
    <t>Munkabér</t>
  </si>
  <si>
    <t>A projekt menedzser díja. Önkéntes tevékenység.</t>
  </si>
  <si>
    <t>Projektmenedzsmenthez igénybevett szakértői szolgáltatás díja</t>
  </si>
  <si>
    <t>Mennyiség egység hó
A projekt pénzügyi vetőjének díja. Számlás kifizetés. Alanyi adómentes. 24 hónapon keresztül.</t>
  </si>
  <si>
    <t>Szakmai megvalósításhoz kapcsolódó személyi jellegű ráfordítás</t>
  </si>
  <si>
    <t>Szakmai megvalósításban közreműködő munkatársak költségei</t>
  </si>
  <si>
    <t>Szakmai vezető munkabére. heti 20 órás foglakoztatás munkaviszonyban.</t>
  </si>
  <si>
    <t>Mennyiség egység óra
A program digitális képalkotás elemének tanári óradíjai. 1640 óra a foglalkozás típusok és a bevont intézmények részletezése a megvalósíthatósági tanulmány szerint.</t>
  </si>
  <si>
    <t>Foglalkoztatást terhelő adók, járulékok</t>
  </si>
  <si>
    <t>Mennyiség egység óra
A program digitális képalkotás programelemének óradíjat terhelő járulékai. Mennyiség 1640.</t>
  </si>
  <si>
    <t>Mennyiség egység óra
A program múzeumpedagógiai programelemének bérhez tartozó járulékai. Mennyiség 772 óra.</t>
  </si>
  <si>
    <t>Mennyiség egység óra
A program múzeumpedagógiai elemének kísérő tanári óradíja. 772 óra a megvalósíthatósági tanulmányban részletezett program ellem és intézmény szerint.</t>
  </si>
  <si>
    <t>Személyi jellegű egyéb kifizetések</t>
  </si>
  <si>
    <t>Szakmai vezető kafetéria, Erzsébet utalvány négy órás foglalkoztatásra arányosítva.</t>
  </si>
  <si>
    <t>Mennyiség egység hónap
Szakmai megvalósításhoz kapcsolódó egyéb személyi juttatást (Erzsébet utalvány) terhelő járulék. Szakmai vezető Erzsébet utalvány járulékai 24 hónap.</t>
  </si>
  <si>
    <t>Szakmai vezető munkabérét terhelő járulékok.</t>
  </si>
  <si>
    <t>Szakmai megvalósításhoz kapcsolódó anyagköltség</t>
  </si>
  <si>
    <t>Szakmai megvalósításhoz kapcsolódó egyéb költségek</t>
  </si>
  <si>
    <t>A tevékenységek megvalósítását biztosító szükséges kis értékű eszközök, anyagok (papír, írószer, tankönyv, munkafüzet, foglalkozásokhoz szükséges kellékek) beszerzésének költsége</t>
  </si>
  <si>
    <t>fő/csomag
A program múzeumpedagógiai elemhez szükséges eszközcsomag  3500 Ft/fő. Ollók, grafikai kések, agyagformázók, ecsetek, agyag formázó korongok, rajztáblák, grafikai állványok.</t>
  </si>
  <si>
    <t xml:space="preserve">Mennyiség egység óra/csoport
A program múzeumpedagógiai elemének szakmai anyag költsége. A 3000 Ft/óra/csoport költéség becsült tapasztalati szám az elmúlt 4 év foglalkozásit tekintve. Képzőművészeti anyag (papírok, festékek, különböző agyagok és formázható gyurmák,  linóleum, egyéb grafikai alapok, kréták, ceruzák, rajz szén, fixatív, ragasztók stb.)  </t>
  </si>
  <si>
    <t>Mennyiség egység kg
A program digitális képalkotási moduljához 3 D- nyomtató anyag (műagyag). Várható felhasználás 60 kg.</t>
  </si>
  <si>
    <t>Egyéb szolgáltatási költségek</t>
  </si>
  <si>
    <t>Szakmai tevékenységekhez kapcsolódó szolgáltatások költségei</t>
  </si>
  <si>
    <t>Egyéb költségek</t>
  </si>
  <si>
    <t>Mennyiség egység pld.
A Képzési programokon megvalósuló prodoktumok (alkotások) bemutatása és a szakmai eredmények összefoglalása céljából készült kiadvány készítése könyv formájában (5% áfa) Nyomdaköltség, szekesztés,tervezés, tördelés. A megvalósíthatósági tanulmányban részletezett formátumban.800 pld</t>
  </si>
  <si>
    <t>Tájékoztatás, nyilvánosság</t>
  </si>
  <si>
    <t>Kötelezően előírt nyilvánosság biztosításának költsége</t>
  </si>
  <si>
    <t>Egyéb nyilvánosság biztosításához kapcsolódó költség a kedvezményezett tájékoztatási kötelezettségei útmutató szerint (Széchenyi 2020 Arculati Kézikönyv)</t>
  </si>
  <si>
    <t>Mennyiség egység hó
A kötelező nyilvánosság biztosítása a program során. 24 hónapon keresztül.</t>
  </si>
  <si>
    <t>Marketing, kommunikációs szolgáltatások költségei</t>
  </si>
  <si>
    <t>Rendezvényszervezés, kapcsolódó ellátási, ún.„catering” költségek, reprezentációs költségek</t>
  </si>
  <si>
    <t>Mennyiség egység db
A képzési programok produktumainak (alkotásainak) évenkénti bemutató kiállítása. A program szülők és a települési nyilvánosság számára. 2 kiállítás szervezése mely magában foglalja a szervezés, installáció, kiállítás rendezés és a hozzá kapcsolódó program költségét is.</t>
  </si>
  <si>
    <t>sorsz.</t>
  </si>
  <si>
    <t>ÁFA</t>
  </si>
  <si>
    <t>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</si>
</sst>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NumberFormat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3" fontId="0" fillId="0" borderId="0" xfId="1" applyFont="1"/>
  </cellXfs>
  <cellStyles count="2">
    <cellStyle name="Ezres" xfId="1" builtinId="3"/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RowHeight="15" x14ac:dyDescent="0.25"/>
  <cols>
    <col min="1" max="1" width="6.42578125" customWidth="1"/>
    <col min="2" max="2" width="29.140625" style="4" customWidth="1"/>
    <col min="3" max="3" width="58.140625" customWidth="1"/>
    <col min="4" max="4" width="57.7109375" customWidth="1"/>
    <col min="5" max="5" width="49.140625" style="2" customWidth="1"/>
    <col min="6" max="6" width="9" customWidth="1"/>
    <col min="7" max="7" width="8.28515625" customWidth="1"/>
    <col min="8" max="8" width="11.5703125" customWidth="1"/>
    <col min="9" max="9" width="11.7109375" bestFit="1" customWidth="1"/>
    <col min="10" max="10" width="17.5703125" bestFit="1" customWidth="1"/>
    <col min="11" max="11" width="24.7109375" bestFit="1" customWidth="1"/>
    <col min="12" max="12" width="16.5703125" customWidth="1"/>
    <col min="13" max="13" width="14.28515625" customWidth="1"/>
    <col min="14" max="14" width="385.5703125" bestFit="1" customWidth="1"/>
    <col min="15" max="15" width="27" bestFit="1" customWidth="1"/>
    <col min="16" max="16" width="15.28515625" bestFit="1" customWidth="1"/>
    <col min="17" max="17" width="12.85546875" bestFit="1" customWidth="1"/>
  </cols>
  <sheetData>
    <row r="1" spans="1:17" x14ac:dyDescent="0.25">
      <c r="A1" s="3" t="s">
        <v>82</v>
      </c>
      <c r="B1" s="4" t="s">
        <v>0</v>
      </c>
      <c r="C1" t="s">
        <v>1</v>
      </c>
      <c r="D1" t="s">
        <v>2</v>
      </c>
      <c r="E1" s="2" t="s">
        <v>3</v>
      </c>
      <c r="F1" t="s">
        <v>4</v>
      </c>
      <c r="G1" s="3" t="s">
        <v>83</v>
      </c>
      <c r="H1" s="3" t="s">
        <v>84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</row>
    <row r="2" spans="1:17" ht="30" x14ac:dyDescent="0.25">
      <c r="A2">
        <v>1</v>
      </c>
      <c r="B2" s="4" t="s">
        <v>14</v>
      </c>
      <c r="C2" t="s">
        <v>15</v>
      </c>
      <c r="D2" t="s">
        <v>16</v>
      </c>
      <c r="E2" s="2" t="s">
        <v>17</v>
      </c>
      <c r="F2" s="1">
        <v>7000</v>
      </c>
      <c r="G2" s="1">
        <v>1890</v>
      </c>
      <c r="H2" s="1">
        <v>8890</v>
      </c>
      <c r="I2" s="1">
        <v>24</v>
      </c>
      <c r="J2" s="1">
        <v>213360</v>
      </c>
      <c r="K2" s="1">
        <v>168000</v>
      </c>
      <c r="L2" s="1">
        <v>45360</v>
      </c>
      <c r="M2" s="1">
        <v>168000</v>
      </c>
      <c r="N2" t="s">
        <v>18</v>
      </c>
    </row>
    <row r="3" spans="1:17" x14ac:dyDescent="0.25">
      <c r="A3">
        <v>2</v>
      </c>
      <c r="B3" s="4" t="s">
        <v>19</v>
      </c>
      <c r="C3" t="s">
        <v>20</v>
      </c>
      <c r="D3" t="s">
        <v>21</v>
      </c>
      <c r="E3" s="2" t="s">
        <v>22</v>
      </c>
      <c r="F3" s="1">
        <v>337795</v>
      </c>
      <c r="G3" s="1">
        <v>91205</v>
      </c>
      <c r="H3" s="1">
        <v>429000</v>
      </c>
      <c r="I3" s="1">
        <v>1</v>
      </c>
      <c r="J3" s="1">
        <v>429000</v>
      </c>
      <c r="K3" s="1">
        <v>337795</v>
      </c>
      <c r="L3" s="1">
        <v>91205</v>
      </c>
      <c r="M3" s="1">
        <v>337795</v>
      </c>
      <c r="N3" t="s">
        <v>23</v>
      </c>
    </row>
    <row r="4" spans="1:17" x14ac:dyDescent="0.25">
      <c r="A4">
        <v>3</v>
      </c>
      <c r="B4" s="4" t="s">
        <v>19</v>
      </c>
      <c r="C4" t="s">
        <v>20</v>
      </c>
      <c r="D4" t="s">
        <v>21</v>
      </c>
      <c r="E4" s="2" t="s">
        <v>22</v>
      </c>
      <c r="F4" s="1">
        <v>65000</v>
      </c>
      <c r="G4" s="1">
        <v>17550</v>
      </c>
      <c r="H4" s="1">
        <v>82550</v>
      </c>
      <c r="I4" s="1">
        <v>6</v>
      </c>
      <c r="J4" s="1">
        <v>495300</v>
      </c>
      <c r="K4" s="1">
        <v>390000</v>
      </c>
      <c r="L4" s="1">
        <v>105300</v>
      </c>
      <c r="M4" s="1">
        <v>390000</v>
      </c>
      <c r="N4" t="s">
        <v>24</v>
      </c>
    </row>
    <row r="5" spans="1:17" x14ac:dyDescent="0.25">
      <c r="A5">
        <v>4</v>
      </c>
      <c r="B5" s="4" t="s">
        <v>19</v>
      </c>
      <c r="C5" t="s">
        <v>20</v>
      </c>
      <c r="D5" t="s">
        <v>21</v>
      </c>
      <c r="E5" s="2" t="s">
        <v>22</v>
      </c>
      <c r="F5" s="1">
        <v>360000</v>
      </c>
      <c r="G5" s="1">
        <v>97200</v>
      </c>
      <c r="H5" s="1">
        <v>457200</v>
      </c>
      <c r="I5" s="1">
        <v>1</v>
      </c>
      <c r="J5" s="1">
        <v>457200</v>
      </c>
      <c r="K5" s="1">
        <v>360000</v>
      </c>
      <c r="L5" s="1">
        <v>97200</v>
      </c>
      <c r="M5" s="1">
        <v>360000</v>
      </c>
      <c r="N5" t="s">
        <v>25</v>
      </c>
    </row>
    <row r="6" spans="1:17" x14ac:dyDescent="0.25">
      <c r="A6">
        <v>5</v>
      </c>
      <c r="B6" s="4" t="s">
        <v>19</v>
      </c>
      <c r="C6" t="s">
        <v>20</v>
      </c>
      <c r="D6" t="s">
        <v>21</v>
      </c>
      <c r="E6" s="2" t="s">
        <v>22</v>
      </c>
      <c r="F6" s="1">
        <v>120100</v>
      </c>
      <c r="G6" s="1">
        <v>32427</v>
      </c>
      <c r="H6" s="1">
        <v>152527</v>
      </c>
      <c r="I6" s="1">
        <v>1</v>
      </c>
      <c r="J6" s="1">
        <v>152527</v>
      </c>
      <c r="K6" s="1">
        <v>120100</v>
      </c>
      <c r="L6" s="1">
        <v>32427</v>
      </c>
      <c r="M6" s="1">
        <v>120100</v>
      </c>
      <c r="N6" t="s">
        <v>26</v>
      </c>
    </row>
    <row r="7" spans="1:17" x14ac:dyDescent="0.25">
      <c r="A7">
        <v>6</v>
      </c>
      <c r="B7" s="4" t="s">
        <v>19</v>
      </c>
      <c r="C7" t="s">
        <v>20</v>
      </c>
      <c r="D7" t="s">
        <v>21</v>
      </c>
      <c r="E7" s="2" t="s">
        <v>22</v>
      </c>
      <c r="F7" s="1">
        <v>1150000</v>
      </c>
      <c r="G7" s="1">
        <v>310500</v>
      </c>
      <c r="H7" s="1">
        <v>1460500</v>
      </c>
      <c r="I7" s="1">
        <v>1</v>
      </c>
      <c r="J7" s="1">
        <v>1460500</v>
      </c>
      <c r="K7" s="1">
        <v>1150000</v>
      </c>
      <c r="L7" s="1">
        <v>310500</v>
      </c>
      <c r="M7" s="1">
        <v>1150000</v>
      </c>
      <c r="N7" t="s">
        <v>27</v>
      </c>
    </row>
    <row r="8" spans="1:17" x14ac:dyDescent="0.25">
      <c r="A8">
        <v>7</v>
      </c>
      <c r="B8" s="4" t="s">
        <v>19</v>
      </c>
      <c r="C8" t="s">
        <v>20</v>
      </c>
      <c r="D8" t="s">
        <v>21</v>
      </c>
      <c r="E8" s="2" t="s">
        <v>22</v>
      </c>
      <c r="F8" s="1">
        <v>96000</v>
      </c>
      <c r="G8" s="1">
        <v>25920</v>
      </c>
      <c r="H8" s="1">
        <v>121920</v>
      </c>
      <c r="I8" s="1">
        <v>6</v>
      </c>
      <c r="J8" s="1">
        <v>731520</v>
      </c>
      <c r="K8" s="1">
        <v>576000</v>
      </c>
      <c r="L8" s="1">
        <v>155520</v>
      </c>
      <c r="M8" s="1">
        <v>576000</v>
      </c>
      <c r="N8" t="s">
        <v>28</v>
      </c>
    </row>
    <row r="9" spans="1:17" x14ac:dyDescent="0.25">
      <c r="A9">
        <v>8</v>
      </c>
      <c r="B9" s="4" t="s">
        <v>19</v>
      </c>
      <c r="C9" t="s">
        <v>29</v>
      </c>
      <c r="D9" t="s">
        <v>30</v>
      </c>
      <c r="E9" s="2" t="s">
        <v>31</v>
      </c>
      <c r="F9" s="1">
        <v>5000</v>
      </c>
      <c r="G9" s="1">
        <v>0</v>
      </c>
      <c r="H9" s="1">
        <v>5000</v>
      </c>
      <c r="I9" s="1">
        <v>772</v>
      </c>
      <c r="J9" s="1">
        <v>3860000</v>
      </c>
      <c r="K9" s="1">
        <v>3860000</v>
      </c>
      <c r="L9" s="1">
        <v>0</v>
      </c>
      <c r="M9" s="1">
        <v>3860000</v>
      </c>
      <c r="N9" t="s">
        <v>32</v>
      </c>
    </row>
    <row r="10" spans="1:17" x14ac:dyDescent="0.25">
      <c r="A10">
        <v>9</v>
      </c>
      <c r="B10" s="4" t="s">
        <v>19</v>
      </c>
      <c r="C10" t="s">
        <v>29</v>
      </c>
      <c r="D10" t="s">
        <v>30</v>
      </c>
      <c r="E10" s="2" t="s">
        <v>31</v>
      </c>
      <c r="F10" s="1">
        <v>120000</v>
      </c>
      <c r="G10" s="1">
        <v>0</v>
      </c>
      <c r="H10" s="1">
        <v>120000</v>
      </c>
      <c r="I10" s="1">
        <v>15</v>
      </c>
      <c r="J10" s="1">
        <v>1800000</v>
      </c>
      <c r="K10" s="1">
        <v>1800000</v>
      </c>
      <c r="L10" s="1">
        <v>0</v>
      </c>
      <c r="M10" s="1">
        <v>1800000</v>
      </c>
      <c r="N10" t="s">
        <v>33</v>
      </c>
    </row>
    <row r="11" spans="1:17" ht="45" x14ac:dyDescent="0.25">
      <c r="A11">
        <v>10</v>
      </c>
      <c r="B11" s="4" t="s">
        <v>19</v>
      </c>
      <c r="C11" t="s">
        <v>29</v>
      </c>
      <c r="D11" t="s">
        <v>30</v>
      </c>
      <c r="E11" s="2" t="s">
        <v>34</v>
      </c>
      <c r="F11" s="1">
        <v>2000</v>
      </c>
      <c r="G11" s="1">
        <v>540</v>
      </c>
      <c r="H11" s="1">
        <v>2540</v>
      </c>
      <c r="I11" s="1">
        <v>800</v>
      </c>
      <c r="J11" s="1">
        <v>2032000</v>
      </c>
      <c r="K11" s="1">
        <v>1600000</v>
      </c>
      <c r="L11" s="1">
        <v>432000</v>
      </c>
      <c r="M11" s="1">
        <v>1600000</v>
      </c>
      <c r="N11" s="5" t="s">
        <v>35</v>
      </c>
    </row>
    <row r="12" spans="1:17" ht="30" x14ac:dyDescent="0.25">
      <c r="A12">
        <v>11</v>
      </c>
      <c r="B12" s="4" t="s">
        <v>19</v>
      </c>
      <c r="C12" t="s">
        <v>29</v>
      </c>
      <c r="D12" t="s">
        <v>30</v>
      </c>
      <c r="E12" s="2" t="s">
        <v>34</v>
      </c>
      <c r="F12" s="1">
        <v>290</v>
      </c>
      <c r="G12" s="1">
        <v>78</v>
      </c>
      <c r="H12" s="1">
        <v>368</v>
      </c>
      <c r="I12" s="1">
        <v>640</v>
      </c>
      <c r="J12" s="1">
        <v>235520</v>
      </c>
      <c r="K12" s="1">
        <v>185600</v>
      </c>
      <c r="L12" s="1">
        <v>49920</v>
      </c>
      <c r="M12" s="1">
        <v>185600</v>
      </c>
      <c r="N12" t="s">
        <v>36</v>
      </c>
    </row>
    <row r="13" spans="1:17" x14ac:dyDescent="0.25">
      <c r="A13">
        <v>12</v>
      </c>
      <c r="B13" s="4" t="s">
        <v>19</v>
      </c>
      <c r="C13" t="s">
        <v>37</v>
      </c>
      <c r="D13" t="s">
        <v>30</v>
      </c>
      <c r="E13" s="2" t="s">
        <v>38</v>
      </c>
      <c r="F13" s="1">
        <v>22500</v>
      </c>
      <c r="G13" s="1">
        <v>6075</v>
      </c>
      <c r="H13" s="1">
        <v>28575</v>
      </c>
      <c r="I13" s="1">
        <v>24</v>
      </c>
      <c r="J13" s="1">
        <v>685800</v>
      </c>
      <c r="K13" s="1">
        <v>540000</v>
      </c>
      <c r="L13" s="1">
        <v>145800</v>
      </c>
      <c r="M13" s="1">
        <v>540000</v>
      </c>
      <c r="N13" t="s">
        <v>39</v>
      </c>
    </row>
    <row r="14" spans="1:17" x14ac:dyDescent="0.25">
      <c r="A14">
        <v>13</v>
      </c>
      <c r="B14" s="4" t="s">
        <v>19</v>
      </c>
      <c r="C14" t="s">
        <v>37</v>
      </c>
      <c r="D14" t="s">
        <v>30</v>
      </c>
      <c r="E14" s="2" t="s">
        <v>38</v>
      </c>
      <c r="F14" s="1">
        <v>22500</v>
      </c>
      <c r="G14" s="1">
        <v>6075</v>
      </c>
      <c r="H14" s="1">
        <v>28575</v>
      </c>
      <c r="I14" s="1">
        <v>24</v>
      </c>
      <c r="J14" s="1">
        <v>685800</v>
      </c>
      <c r="K14" s="1">
        <v>540000</v>
      </c>
      <c r="L14" s="1">
        <v>145800</v>
      </c>
      <c r="M14" s="1">
        <v>540000</v>
      </c>
      <c r="N14" t="s">
        <v>40</v>
      </c>
    </row>
    <row r="15" spans="1:17" x14ac:dyDescent="0.25">
      <c r="A15">
        <v>14</v>
      </c>
      <c r="B15" s="4" t="s">
        <v>41</v>
      </c>
      <c r="C15" t="s">
        <v>42</v>
      </c>
      <c r="D15" t="s">
        <v>43</v>
      </c>
      <c r="E15" s="2" t="s">
        <v>44</v>
      </c>
      <c r="F15" s="1">
        <v>280000</v>
      </c>
      <c r="G15" s="1">
        <v>75500</v>
      </c>
      <c r="H15" s="1">
        <v>355500</v>
      </c>
      <c r="I15" s="1">
        <v>1</v>
      </c>
      <c r="J15" s="1">
        <v>355500</v>
      </c>
      <c r="K15" s="1">
        <v>280000</v>
      </c>
      <c r="L15" s="1">
        <v>75500</v>
      </c>
      <c r="M15" s="1">
        <v>280000</v>
      </c>
      <c r="N15" t="s">
        <v>45</v>
      </c>
    </row>
    <row r="16" spans="1:17" x14ac:dyDescent="0.25">
      <c r="A16">
        <v>15</v>
      </c>
      <c r="B16" s="4" t="s">
        <v>46</v>
      </c>
      <c r="C16" t="s">
        <v>47</v>
      </c>
      <c r="D16" t="s">
        <v>48</v>
      </c>
      <c r="E16" s="2" t="s">
        <v>49</v>
      </c>
      <c r="F16" s="1">
        <v>0</v>
      </c>
      <c r="G16" s="1">
        <v>0</v>
      </c>
      <c r="H16" s="1">
        <v>0</v>
      </c>
      <c r="I16" s="1">
        <v>24</v>
      </c>
      <c r="J16" s="1">
        <v>0</v>
      </c>
      <c r="K16" s="1">
        <v>0</v>
      </c>
      <c r="L16" s="1">
        <v>0</v>
      </c>
      <c r="M16" s="1">
        <v>0</v>
      </c>
      <c r="N16" t="s">
        <v>50</v>
      </c>
    </row>
    <row r="17" spans="1:14" ht="30" x14ac:dyDescent="0.25">
      <c r="A17">
        <v>16</v>
      </c>
      <c r="B17" s="4" t="s">
        <v>46</v>
      </c>
      <c r="C17" t="s">
        <v>51</v>
      </c>
      <c r="D17" t="s">
        <v>48</v>
      </c>
      <c r="E17" s="2" t="s">
        <v>51</v>
      </c>
      <c r="F17" s="1">
        <v>45000</v>
      </c>
      <c r="G17" s="1">
        <v>0</v>
      </c>
      <c r="H17" s="1">
        <v>45000</v>
      </c>
      <c r="I17" s="1">
        <v>24</v>
      </c>
      <c r="J17" s="1">
        <v>1080000</v>
      </c>
      <c r="K17" s="1">
        <v>1080000</v>
      </c>
      <c r="L17" s="1">
        <v>0</v>
      </c>
      <c r="M17" s="1">
        <v>1080000</v>
      </c>
      <c r="N17" t="s">
        <v>52</v>
      </c>
    </row>
    <row r="18" spans="1:14" x14ac:dyDescent="0.25">
      <c r="A18">
        <v>17</v>
      </c>
      <c r="B18" s="4" t="s">
        <v>19</v>
      </c>
      <c r="C18" t="s">
        <v>53</v>
      </c>
      <c r="D18" t="s">
        <v>54</v>
      </c>
      <c r="E18" s="2" t="s">
        <v>49</v>
      </c>
      <c r="F18" s="1">
        <v>102500</v>
      </c>
      <c r="G18" s="1">
        <v>0</v>
      </c>
      <c r="H18" s="1">
        <v>102500</v>
      </c>
      <c r="I18" s="1">
        <v>24</v>
      </c>
      <c r="J18" s="1">
        <v>2460000</v>
      </c>
      <c r="K18" s="1">
        <v>2460000</v>
      </c>
      <c r="L18" s="1">
        <v>0</v>
      </c>
      <c r="M18" s="1">
        <v>2460000</v>
      </c>
      <c r="N18" t="s">
        <v>55</v>
      </c>
    </row>
    <row r="19" spans="1:14" x14ac:dyDescent="0.25">
      <c r="A19">
        <v>18</v>
      </c>
      <c r="B19" s="4" t="s">
        <v>19</v>
      </c>
      <c r="C19" t="s">
        <v>53</v>
      </c>
      <c r="D19" t="s">
        <v>54</v>
      </c>
      <c r="E19" s="2" t="s">
        <v>49</v>
      </c>
      <c r="F19" s="1">
        <v>2214</v>
      </c>
      <c r="G19" s="1">
        <v>0</v>
      </c>
      <c r="H19" s="1">
        <v>2214</v>
      </c>
      <c r="I19" s="1">
        <v>1640</v>
      </c>
      <c r="J19" s="1">
        <v>3630960</v>
      </c>
      <c r="K19" s="1">
        <v>3630960</v>
      </c>
      <c r="L19" s="1">
        <v>0</v>
      </c>
      <c r="M19" s="1">
        <v>3630960</v>
      </c>
      <c r="N19" t="s">
        <v>56</v>
      </c>
    </row>
    <row r="20" spans="1:14" x14ac:dyDescent="0.25">
      <c r="A20">
        <v>19</v>
      </c>
      <c r="B20" s="4" t="s">
        <v>19</v>
      </c>
      <c r="C20" t="s">
        <v>53</v>
      </c>
      <c r="D20" t="s">
        <v>54</v>
      </c>
      <c r="E20" s="2" t="s">
        <v>57</v>
      </c>
      <c r="F20" s="1">
        <v>631</v>
      </c>
      <c r="G20" s="1">
        <v>0</v>
      </c>
      <c r="H20" s="1">
        <v>631</v>
      </c>
      <c r="I20" s="1">
        <v>1640</v>
      </c>
      <c r="J20" s="1">
        <v>1034840</v>
      </c>
      <c r="K20" s="1">
        <v>1034840</v>
      </c>
      <c r="L20" s="1">
        <v>0</v>
      </c>
      <c r="M20" s="1">
        <v>1034840</v>
      </c>
      <c r="N20" t="s">
        <v>58</v>
      </c>
    </row>
    <row r="21" spans="1:14" x14ac:dyDescent="0.25">
      <c r="A21">
        <v>20</v>
      </c>
      <c r="B21" s="4" t="s">
        <v>19</v>
      </c>
      <c r="C21" t="s">
        <v>53</v>
      </c>
      <c r="D21" t="s">
        <v>54</v>
      </c>
      <c r="E21" s="2" t="s">
        <v>57</v>
      </c>
      <c r="F21" s="1">
        <v>631</v>
      </c>
      <c r="G21" s="1">
        <v>0</v>
      </c>
      <c r="H21" s="1">
        <v>631</v>
      </c>
      <c r="I21" s="1">
        <v>772</v>
      </c>
      <c r="J21" s="1">
        <v>487132</v>
      </c>
      <c r="K21" s="1">
        <v>487132</v>
      </c>
      <c r="L21" s="1">
        <v>0</v>
      </c>
      <c r="M21" s="1">
        <v>487132</v>
      </c>
      <c r="N21" t="s">
        <v>59</v>
      </c>
    </row>
    <row r="22" spans="1:14" x14ac:dyDescent="0.25">
      <c r="A22">
        <v>21</v>
      </c>
      <c r="B22" s="4" t="s">
        <v>19</v>
      </c>
      <c r="C22" t="s">
        <v>53</v>
      </c>
      <c r="D22" t="s">
        <v>54</v>
      </c>
      <c r="E22" s="2" t="s">
        <v>49</v>
      </c>
      <c r="F22" s="1">
        <v>2214</v>
      </c>
      <c r="G22" s="1">
        <v>0</v>
      </c>
      <c r="H22" s="1">
        <v>2214</v>
      </c>
      <c r="I22" s="1">
        <v>772</v>
      </c>
      <c r="J22" s="1">
        <v>1709208</v>
      </c>
      <c r="K22" s="1">
        <v>1709208</v>
      </c>
      <c r="L22" s="1">
        <v>0</v>
      </c>
      <c r="M22" s="1">
        <v>1709208</v>
      </c>
      <c r="N22" t="s">
        <v>60</v>
      </c>
    </row>
    <row r="23" spans="1:14" x14ac:dyDescent="0.25">
      <c r="A23">
        <v>22</v>
      </c>
      <c r="B23" s="4" t="s">
        <v>19</v>
      </c>
      <c r="C23" t="s">
        <v>53</v>
      </c>
      <c r="D23" t="s">
        <v>54</v>
      </c>
      <c r="E23" s="2" t="s">
        <v>61</v>
      </c>
      <c r="F23" s="1">
        <v>4000</v>
      </c>
      <c r="G23" s="1">
        <v>0</v>
      </c>
      <c r="H23" s="1">
        <v>4000</v>
      </c>
      <c r="I23" s="1">
        <v>24</v>
      </c>
      <c r="J23" s="1">
        <v>96000</v>
      </c>
      <c r="K23" s="1">
        <v>96000</v>
      </c>
      <c r="L23" s="1">
        <v>0</v>
      </c>
      <c r="M23" s="1">
        <v>96000</v>
      </c>
      <c r="N23" t="s">
        <v>62</v>
      </c>
    </row>
    <row r="24" spans="1:14" x14ac:dyDescent="0.25">
      <c r="A24">
        <v>23</v>
      </c>
      <c r="B24" s="4" t="s">
        <v>19</v>
      </c>
      <c r="C24" t="s">
        <v>53</v>
      </c>
      <c r="D24" t="s">
        <v>54</v>
      </c>
      <c r="E24" s="2" t="s">
        <v>57</v>
      </c>
      <c r="F24" s="1">
        <v>1380</v>
      </c>
      <c r="G24" s="1">
        <v>0</v>
      </c>
      <c r="H24" s="1">
        <v>1380</v>
      </c>
      <c r="I24" s="1">
        <v>24</v>
      </c>
      <c r="J24" s="1">
        <v>33120</v>
      </c>
      <c r="K24" s="1">
        <v>33120</v>
      </c>
      <c r="L24" s="1">
        <v>0</v>
      </c>
      <c r="M24" s="1">
        <v>33120</v>
      </c>
      <c r="N24" t="s">
        <v>63</v>
      </c>
    </row>
    <row r="25" spans="1:14" x14ac:dyDescent="0.25">
      <c r="A25">
        <v>24</v>
      </c>
      <c r="B25" s="4" t="s">
        <v>19</v>
      </c>
      <c r="C25" t="s">
        <v>53</v>
      </c>
      <c r="D25" t="s">
        <v>54</v>
      </c>
      <c r="E25" s="2" t="s">
        <v>57</v>
      </c>
      <c r="F25" s="1">
        <v>29213</v>
      </c>
      <c r="G25" s="1">
        <v>0</v>
      </c>
      <c r="H25" s="1">
        <v>29213</v>
      </c>
      <c r="I25" s="1">
        <v>24</v>
      </c>
      <c r="J25" s="1">
        <v>701112</v>
      </c>
      <c r="K25" s="1">
        <v>701112</v>
      </c>
      <c r="L25" s="1">
        <v>0</v>
      </c>
      <c r="M25" s="1">
        <v>701112</v>
      </c>
      <c r="N25" t="s">
        <v>64</v>
      </c>
    </row>
    <row r="26" spans="1:14" ht="60" x14ac:dyDescent="0.25">
      <c r="A26">
        <v>25</v>
      </c>
      <c r="B26" s="4" t="s">
        <v>19</v>
      </c>
      <c r="C26" t="s">
        <v>65</v>
      </c>
      <c r="D26" t="s">
        <v>66</v>
      </c>
      <c r="E26" s="2" t="s">
        <v>67</v>
      </c>
      <c r="F26" s="1">
        <v>3500</v>
      </c>
      <c r="G26" s="1">
        <v>945</v>
      </c>
      <c r="H26" s="1">
        <v>4445</v>
      </c>
      <c r="I26" s="1">
        <v>225</v>
      </c>
      <c r="J26" s="1">
        <v>1000125</v>
      </c>
      <c r="K26" s="1">
        <v>787500</v>
      </c>
      <c r="L26" s="1">
        <v>212625</v>
      </c>
      <c r="M26" s="1">
        <v>787500</v>
      </c>
      <c r="N26" t="s">
        <v>68</v>
      </c>
    </row>
    <row r="27" spans="1:14" ht="60" x14ac:dyDescent="0.25">
      <c r="A27">
        <v>26</v>
      </c>
      <c r="B27" s="4" t="s">
        <v>19</v>
      </c>
      <c r="C27" t="s">
        <v>65</v>
      </c>
      <c r="D27" t="s">
        <v>66</v>
      </c>
      <c r="E27" s="2" t="s">
        <v>67</v>
      </c>
      <c r="F27" s="1">
        <v>3000</v>
      </c>
      <c r="G27" s="1">
        <v>810</v>
      </c>
      <c r="H27" s="1">
        <v>3810</v>
      </c>
      <c r="I27" s="1">
        <v>772</v>
      </c>
      <c r="J27" s="1">
        <v>2941320</v>
      </c>
      <c r="K27" s="1">
        <v>2316000</v>
      </c>
      <c r="L27" s="1">
        <v>625320</v>
      </c>
      <c r="M27" s="1">
        <v>2316000</v>
      </c>
      <c r="N27" t="s">
        <v>69</v>
      </c>
    </row>
    <row r="28" spans="1:14" ht="60" x14ac:dyDescent="0.25">
      <c r="A28">
        <v>27</v>
      </c>
      <c r="B28" s="4" t="s">
        <v>19</v>
      </c>
      <c r="C28" t="s">
        <v>65</v>
      </c>
      <c r="D28" t="s">
        <v>66</v>
      </c>
      <c r="E28" s="2" t="s">
        <v>67</v>
      </c>
      <c r="F28" s="1">
        <v>8000</v>
      </c>
      <c r="G28" s="1">
        <v>2160</v>
      </c>
      <c r="H28" s="1">
        <v>10160</v>
      </c>
      <c r="I28" s="1">
        <v>60</v>
      </c>
      <c r="J28" s="1">
        <v>609600</v>
      </c>
      <c r="K28" s="1">
        <v>480000</v>
      </c>
      <c r="L28" s="1">
        <v>129600</v>
      </c>
      <c r="M28" s="1">
        <v>480000</v>
      </c>
      <c r="N28" t="s">
        <v>70</v>
      </c>
    </row>
    <row r="29" spans="1:14" x14ac:dyDescent="0.25">
      <c r="A29">
        <v>28</v>
      </c>
      <c r="B29" s="4" t="s">
        <v>19</v>
      </c>
      <c r="C29" t="s">
        <v>71</v>
      </c>
      <c r="D29" t="s">
        <v>72</v>
      </c>
      <c r="E29" s="2" t="s">
        <v>73</v>
      </c>
      <c r="F29" s="1">
        <v>2600</v>
      </c>
      <c r="G29" s="1">
        <v>130</v>
      </c>
      <c r="H29" s="1">
        <v>2730</v>
      </c>
      <c r="I29" s="1">
        <v>800</v>
      </c>
      <c r="J29" s="1">
        <v>2184000</v>
      </c>
      <c r="K29" s="1">
        <v>2080000</v>
      </c>
      <c r="L29" s="1">
        <v>104000</v>
      </c>
      <c r="M29" s="1">
        <v>2080000</v>
      </c>
      <c r="N29" t="s">
        <v>74</v>
      </c>
    </row>
    <row r="30" spans="1:14" ht="60" x14ac:dyDescent="0.25">
      <c r="A30">
        <v>29</v>
      </c>
      <c r="B30" s="4" t="s">
        <v>75</v>
      </c>
      <c r="C30" t="s">
        <v>76</v>
      </c>
      <c r="D30" t="s">
        <v>72</v>
      </c>
      <c r="E30" s="2" t="s">
        <v>77</v>
      </c>
      <c r="F30" s="1">
        <v>5000</v>
      </c>
      <c r="G30" s="1">
        <v>1350</v>
      </c>
      <c r="H30" s="1">
        <v>6350</v>
      </c>
      <c r="I30" s="1">
        <v>24</v>
      </c>
      <c r="J30" s="1">
        <v>152400</v>
      </c>
      <c r="K30" s="1">
        <v>120000</v>
      </c>
      <c r="L30" s="1">
        <v>32400</v>
      </c>
      <c r="M30" s="1">
        <v>120000</v>
      </c>
      <c r="N30" t="s">
        <v>78</v>
      </c>
    </row>
    <row r="31" spans="1:14" ht="30" x14ac:dyDescent="0.25">
      <c r="A31">
        <v>30</v>
      </c>
      <c r="B31" s="4" t="s">
        <v>19</v>
      </c>
      <c r="C31" t="s">
        <v>79</v>
      </c>
      <c r="D31" t="s">
        <v>72</v>
      </c>
      <c r="E31" s="2" t="s">
        <v>80</v>
      </c>
      <c r="F31" s="1">
        <v>500000</v>
      </c>
      <c r="G31" s="1">
        <v>135000</v>
      </c>
      <c r="H31" s="1">
        <v>635000</v>
      </c>
      <c r="I31" s="1">
        <v>2</v>
      </c>
      <c r="J31" s="1">
        <v>1270000</v>
      </c>
      <c r="K31" s="1">
        <v>1000000</v>
      </c>
      <c r="L31" s="1">
        <v>270000</v>
      </c>
      <c r="M31" s="1">
        <v>1000000</v>
      </c>
      <c r="N31" t="s">
        <v>81</v>
      </c>
    </row>
    <row r="32" spans="1:14" x14ac:dyDescent="0.25">
      <c r="K32" s="1">
        <f>SUM(K2:K31)</f>
        <v>29923367</v>
      </c>
      <c r="M32" s="1">
        <f>SUM(M3:M8)</f>
        <v>2933895</v>
      </c>
    </row>
    <row r="33" spans="11:12" x14ac:dyDescent="0.25">
      <c r="K33" s="6">
        <f>SUM(K26:K28)</f>
        <v>3583500</v>
      </c>
      <c r="L33" s="1">
        <f>SUM(L2:L31)</f>
        <v>3060477</v>
      </c>
    </row>
    <row r="34" spans="11:12" x14ac:dyDescent="0.25">
      <c r="K34" s="1"/>
    </row>
  </sheetData>
  <sheetProtection formatCells="0" formatColumns="0" formatRows="0" insertColumns="0" insertRows="0" insertHyperlinks="0" deleteColumns="0" deleteRows="0" sort="0" autoFilter="0" pivotTables="0"/>
  <autoFilter ref="A1:Q3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Bordás István</cp:lastModifiedBy>
  <dcterms:created xsi:type="dcterms:W3CDTF">2018-01-12T10:40:32Z</dcterms:created>
  <dcterms:modified xsi:type="dcterms:W3CDTF">2018-01-15T12:38:03Z</dcterms:modified>
  <cp:category/>
</cp:coreProperties>
</file>